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75" windowWidth="20115" windowHeight="7695"/>
  </bookViews>
  <sheets>
    <sheet name="Beneficiario" sheetId="1" r:id="rId1"/>
    <sheet name="Hoja2" sheetId="2" r:id="rId2"/>
    <sheet name="Hoja3" sheetId="3" r:id="rId3"/>
  </sheets>
  <calcPr calcId="145621" iterateDelta="1E-4"/>
</workbook>
</file>

<file path=xl/calcChain.xml><?xml version="1.0" encoding="utf-8"?>
<calcChain xmlns="http://schemas.openxmlformats.org/spreadsheetml/2006/main">
  <c r="D43" i="1" l="1"/>
  <c r="C43" i="1"/>
  <c r="D42" i="1"/>
  <c r="C42" i="1"/>
  <c r="D24" i="1"/>
  <c r="D25" i="1" s="1"/>
  <c r="D23" i="1"/>
  <c r="C24" i="1" s="1"/>
  <c r="C23" i="1"/>
  <c r="D5" i="1"/>
  <c r="D6" i="1" s="1"/>
  <c r="C5" i="1"/>
  <c r="D26" i="1" l="1"/>
  <c r="C27" i="1" s="1"/>
  <c r="C26" i="1"/>
  <c r="C7" i="1"/>
  <c r="D7" i="1"/>
  <c r="C6" i="1"/>
  <c r="C25" i="1"/>
  <c r="D8" i="1" l="1"/>
  <c r="C8" i="1"/>
  <c r="D27" i="1"/>
  <c r="C9" i="1" l="1"/>
  <c r="D9" i="1"/>
  <c r="C28" i="1"/>
  <c r="D28" i="1"/>
  <c r="C29" i="1" l="1"/>
  <c r="D29" i="1"/>
  <c r="D10" i="1"/>
  <c r="C10" i="1"/>
  <c r="C11" i="1" l="1"/>
  <c r="D11" i="1"/>
  <c r="D30" i="1"/>
  <c r="C30" i="1"/>
  <c r="D31" i="1" l="1"/>
  <c r="C31" i="1"/>
  <c r="D12" i="1"/>
  <c r="C12" i="1"/>
  <c r="C13" i="1" l="1"/>
  <c r="D13" i="1"/>
  <c r="D32" i="1"/>
  <c r="C32" i="1"/>
  <c r="C33" i="1" l="1"/>
  <c r="D33" i="1"/>
  <c r="D14" i="1"/>
  <c r="C14" i="1"/>
  <c r="C15" i="1" l="1"/>
  <c r="D15" i="1"/>
  <c r="C34" i="1"/>
  <c r="D34" i="1"/>
  <c r="D16" i="1" l="1"/>
  <c r="C16" i="1"/>
  <c r="C35" i="1"/>
  <c r="D35" i="1"/>
  <c r="C17" i="1" l="1"/>
  <c r="D17" i="1"/>
  <c r="C36" i="1"/>
  <c r="D36" i="1"/>
  <c r="D37" i="1" l="1"/>
  <c r="C37" i="1"/>
  <c r="D38" i="1" l="1"/>
  <c r="C38" i="1"/>
  <c r="C39" i="1" l="1"/>
  <c r="D39" i="1"/>
  <c r="C40" i="1" l="1"/>
  <c r="D40" i="1"/>
  <c r="C41" i="1" l="1"/>
  <c r="D41" i="1"/>
</calcChain>
</file>

<file path=xl/sharedStrings.xml><?xml version="1.0" encoding="utf-8"?>
<sst xmlns="http://schemas.openxmlformats.org/spreadsheetml/2006/main" count="192" uniqueCount="88">
  <si>
    <t>Nombre Campo</t>
  </si>
  <si>
    <t>Formato</t>
  </si>
  <si>
    <t>Pos inicial</t>
  </si>
  <si>
    <t>Pos final</t>
  </si>
  <si>
    <t>Tamaño</t>
  </si>
  <si>
    <t>Descripción</t>
  </si>
  <si>
    <t>Tipo</t>
  </si>
  <si>
    <t>N</t>
  </si>
  <si>
    <t>Presición</t>
  </si>
  <si>
    <t>YYYYMMDD</t>
  </si>
  <si>
    <t>Tipo de registro</t>
  </si>
  <si>
    <t>Valor fijo 01</t>
  </si>
  <si>
    <t>Requerido (Y/N)</t>
  </si>
  <si>
    <t>Y</t>
  </si>
  <si>
    <t>ENCABEZADO</t>
  </si>
  <si>
    <t>Tipo de identificación</t>
  </si>
  <si>
    <t>A</t>
  </si>
  <si>
    <t xml:space="preserve">Tipo de Identificacion del beneficiario
A.- NIT
C.- Cédula
E - Cédula Extranjeria
T -  Tarjeta de Identidad </t>
  </si>
  <si>
    <t>Espacio adicional para detallar el concepto de la prenotificación.</t>
  </si>
  <si>
    <t>TOTALES</t>
  </si>
  <si>
    <t>Nro de registros</t>
  </si>
  <si>
    <t>Valor fijo 99</t>
  </si>
  <si>
    <t>Originador es Cliente</t>
  </si>
  <si>
    <t>1 - Originador es cliente del Banco
0 - Originador no escliente del Banco</t>
  </si>
  <si>
    <t>Identificación Originador</t>
  </si>
  <si>
    <t>Identificación del originador justificado con ceros a la izquierda</t>
  </si>
  <si>
    <t>Tipo Identificación</t>
  </si>
  <si>
    <t>Tipo de Identificacióndel Originador
A - Persona Jurídica
C - Persona Natural
E - Persona Extranjera
T - Tarjeta de identidad</t>
  </si>
  <si>
    <t>Nombre Originador</t>
  </si>
  <si>
    <t>Nombre del originador</t>
  </si>
  <si>
    <t>Tipo Producto Principal</t>
  </si>
  <si>
    <t>Tipo de cuenta del originador
10 - Cuenta Ahorros
05 - Cuenta Corriente 
00 - Cuando el originador no es cliente del Banco</t>
  </si>
  <si>
    <t>Código Banco</t>
  </si>
  <si>
    <t>Codigo Banco de la Cuenta del Originador y Relleno de Ceros a la
izquierda. Si la cuenta del originador es del banco de Occidente va 0023.  Si el originador no tiene cuenta con el banco va 0000.</t>
  </si>
  <si>
    <t>Identificación Archivo</t>
  </si>
  <si>
    <t>Identificacion del nombre del Archivo con espacios en blanco a la derecha</t>
  </si>
  <si>
    <t>Versión</t>
  </si>
  <si>
    <t>Versión del archivo.</t>
  </si>
  <si>
    <t>Fecha</t>
  </si>
  <si>
    <t>Fecha de generación del Archivo</t>
  </si>
  <si>
    <t>Hora</t>
  </si>
  <si>
    <t>HHNNSSDD</t>
  </si>
  <si>
    <t>Hora de generación del Archivo</t>
  </si>
  <si>
    <t>No. Registros</t>
  </si>
  <si>
    <t>Número de registros con encabezado y control</t>
  </si>
  <si>
    <t>Número de registros con encabezado y control.</t>
  </si>
  <si>
    <t>Relleno</t>
  </si>
  <si>
    <t>Espacios</t>
  </si>
  <si>
    <t>DETALLE DE LOS BENEFICIARIOS</t>
  </si>
  <si>
    <t>Nombre Beneficiario</t>
  </si>
  <si>
    <t>Nombre del Beneficiario</t>
  </si>
  <si>
    <t>No. Identificación Destino</t>
  </si>
  <si>
    <t>Identificación del beneficiario - Justificado con Ceros a la Izquierda</t>
  </si>
  <si>
    <t>No. Producto Destino</t>
  </si>
  <si>
    <t>Número de Cuenta del Beneficiario.
Si la cuenta del beneficiario es del Banco de Occidente debe estar alineado a la derecha y justificado con ceros a la izquierda.
Si la cuenta del benenficiario es de Otro Banco diferente al Banco de Occidente entonces debe ir alineado a la izquierda sin justificacion. Si el beneficiario no tiene cuenta se rellena de ceros.</t>
  </si>
  <si>
    <t>Tipo Producto Destino</t>
  </si>
  <si>
    <t>Tipo de la cuenta del Beneficiario
10 - Cuenta Ahorros
05 - Cuenta Corriente - Justificado con ceros a la izquierda
00 - El beneficiario no tiene cuenta</t>
  </si>
  <si>
    <t>Codigo Banco de la Cuenta del Beneficiario - Relleno Ceros a la izquierda. Cuando la cuenta son ceros, el banco debe ser 0023.</t>
  </si>
  <si>
    <t>Valor Máximo de Pago</t>
  </si>
  <si>
    <t>Valor Máximo de Pago: corresponden a 15 enteros y 2 decimales</t>
  </si>
  <si>
    <t>Tipo de Servicio</t>
  </si>
  <si>
    <t>Tipo de aviso.
1 - Aviso al Beneficiario
2 - Control de Tope
3 - Aviso y Control de Tope</t>
  </si>
  <si>
    <t>Fecha de Creación</t>
  </si>
  <si>
    <t>Fecha de Modificación</t>
  </si>
  <si>
    <t>Fecha de modificación del Beneficiario</t>
  </si>
  <si>
    <t>No. Fax</t>
  </si>
  <si>
    <t xml:space="preserve">Ciudad </t>
  </si>
  <si>
    <t>Numero del Fax del Beneficiario, de lo contrario relleno de ceros.</t>
  </si>
  <si>
    <t>Ciudad dónde se encuentra el Fax del Beneficiario</t>
  </si>
  <si>
    <t xml:space="preserve">Indicativo Ciudad </t>
  </si>
  <si>
    <t>Email 1</t>
  </si>
  <si>
    <t>Email del Benenficiario</t>
  </si>
  <si>
    <t>Indicativo de la ciudad dónde se encuentra el fax, de lo contrario relleno de ceros.</t>
  </si>
  <si>
    <t>Email 2</t>
  </si>
  <si>
    <t>Celular 1</t>
  </si>
  <si>
    <t>Celular 2</t>
  </si>
  <si>
    <t>Teléfono 1</t>
  </si>
  <si>
    <t>Teléfono 2</t>
  </si>
  <si>
    <t>Observaciones</t>
  </si>
  <si>
    <t>Numero de Celular</t>
  </si>
  <si>
    <t>Numero Telefono Fijo</t>
  </si>
  <si>
    <t>Cuenta Principal</t>
  </si>
  <si>
    <t>Cuenta Principal (La cuenta del originador) y Justificada con Ceros a la Izquierda.  Si el originador no es cliente del Banco entonces se rellena con 16 ceros.</t>
  </si>
  <si>
    <t>0000000..</t>
  </si>
  <si>
    <t>A185.DAT</t>
  </si>
  <si>
    <t>Valor fijo 03</t>
  </si>
  <si>
    <t xml:space="preserve">Cuenta Origen de Pago </t>
  </si>
  <si>
    <t>Numero de cuenta del Cliente que origina el pago, solamente desde esta cuenta se podrán realizar pagos a este beneficiario.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</si>
</sst>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>
      <alignment vertical="top" wrapText="1"/>
    </xf>
    <xf numFmtId="0" fontId="2" fillId="2" borderId="1" xfId="0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zoomScale="90" zoomScaleNormal="90" workbookViewId="0">
      <selection activeCell="A43" sqref="A43"/>
    </sheetView>
  </sheetViews>
  <sheetFormatPr baseColWidth="10" defaultRowHeight="15" x14ac:dyDescent="0.25"/>
  <cols>
    <col min="1" max="1" width="27.5703125" bestFit="1" customWidth="1"/>
    <col min="2" max="2" width="8.28515625" customWidth="1"/>
    <col min="7" max="7" width="13" bestFit="1" customWidth="1"/>
    <col min="8" max="8" width="15.5703125" bestFit="1" customWidth="1"/>
    <col min="9" max="9" width="59.5703125" customWidth="1"/>
  </cols>
  <sheetData>
    <row r="1" spans="1:9" x14ac:dyDescent="0.25">
      <c r="A1" s="2" t="s">
        <v>14</v>
      </c>
    </row>
    <row r="2" spans="1:9" ht="3" customHeight="1" x14ac:dyDescent="0.25"/>
    <row r="3" spans="1:9" s="1" customFormat="1" x14ac:dyDescent="0.25">
      <c r="A3" s="3" t="s">
        <v>0</v>
      </c>
      <c r="B3" s="3" t="s">
        <v>6</v>
      </c>
      <c r="C3" s="3" t="s">
        <v>2</v>
      </c>
      <c r="D3" s="3" t="s">
        <v>3</v>
      </c>
      <c r="E3" s="3" t="s">
        <v>4</v>
      </c>
      <c r="F3" s="3" t="s">
        <v>8</v>
      </c>
      <c r="G3" s="3" t="s">
        <v>1</v>
      </c>
      <c r="H3" s="3" t="s">
        <v>12</v>
      </c>
      <c r="I3" s="3" t="s">
        <v>5</v>
      </c>
    </row>
    <row r="4" spans="1:9" x14ac:dyDescent="0.25">
      <c r="A4" s="4" t="s">
        <v>10</v>
      </c>
      <c r="B4" s="5" t="s">
        <v>16</v>
      </c>
      <c r="C4" s="5">
        <v>1</v>
      </c>
      <c r="D4" s="5">
        <v>2</v>
      </c>
      <c r="E4" s="5">
        <v>2</v>
      </c>
      <c r="F4" s="5">
        <v>2</v>
      </c>
      <c r="G4" s="4"/>
      <c r="H4" s="5" t="s">
        <v>13</v>
      </c>
      <c r="I4" s="4" t="s">
        <v>11</v>
      </c>
    </row>
    <row r="5" spans="1:9" ht="30" x14ac:dyDescent="0.25">
      <c r="A5" s="7" t="s">
        <v>22</v>
      </c>
      <c r="B5" s="5" t="s">
        <v>7</v>
      </c>
      <c r="C5" s="5">
        <f t="shared" ref="C5:C17" si="0">D4+1</f>
        <v>3</v>
      </c>
      <c r="D5" s="5">
        <f t="shared" ref="D5:D17" si="1">E5+D4</f>
        <v>3</v>
      </c>
      <c r="E5" s="5">
        <v>1</v>
      </c>
      <c r="F5" s="5">
        <v>1</v>
      </c>
      <c r="G5" s="5"/>
      <c r="H5" s="5" t="s">
        <v>13</v>
      </c>
      <c r="I5" s="6" t="s">
        <v>23</v>
      </c>
    </row>
    <row r="6" spans="1:9" x14ac:dyDescent="0.25">
      <c r="A6" s="13" t="s">
        <v>24</v>
      </c>
      <c r="B6" s="8" t="s">
        <v>16</v>
      </c>
      <c r="C6" s="5">
        <f t="shared" si="0"/>
        <v>4</v>
      </c>
      <c r="D6" s="5">
        <f t="shared" si="1"/>
        <v>17</v>
      </c>
      <c r="E6" s="8">
        <v>14</v>
      </c>
      <c r="F6" s="8">
        <v>14</v>
      </c>
      <c r="G6" s="4"/>
      <c r="H6" s="8" t="s">
        <v>13</v>
      </c>
      <c r="I6" s="6" t="s">
        <v>25</v>
      </c>
    </row>
    <row r="7" spans="1:9" ht="75" x14ac:dyDescent="0.25">
      <c r="A7" s="14" t="s">
        <v>26</v>
      </c>
      <c r="B7" s="8" t="s">
        <v>16</v>
      </c>
      <c r="C7" s="8">
        <f t="shared" si="0"/>
        <v>18</v>
      </c>
      <c r="D7" s="8">
        <f t="shared" si="1"/>
        <v>18</v>
      </c>
      <c r="E7" s="8">
        <v>1</v>
      </c>
      <c r="F7" s="5"/>
      <c r="G7" s="4"/>
      <c r="H7" s="8" t="s">
        <v>13</v>
      </c>
      <c r="I7" s="11" t="s">
        <v>27</v>
      </c>
    </row>
    <row r="8" spans="1:9" x14ac:dyDescent="0.25">
      <c r="A8" s="12" t="s">
        <v>28</v>
      </c>
      <c r="B8" s="5" t="s">
        <v>16</v>
      </c>
      <c r="C8" s="8">
        <f t="shared" si="0"/>
        <v>19</v>
      </c>
      <c r="D8" s="8">
        <f t="shared" si="1"/>
        <v>58</v>
      </c>
      <c r="E8" s="5">
        <v>40</v>
      </c>
      <c r="F8" s="5"/>
      <c r="G8" s="4"/>
      <c r="H8" s="5" t="s">
        <v>13</v>
      </c>
      <c r="I8" s="4" t="s">
        <v>29</v>
      </c>
    </row>
    <row r="9" spans="1:9" ht="60" x14ac:dyDescent="0.25">
      <c r="A9" s="7" t="s">
        <v>30</v>
      </c>
      <c r="B9" s="8" t="s">
        <v>16</v>
      </c>
      <c r="C9" s="8">
        <f t="shared" si="0"/>
        <v>59</v>
      </c>
      <c r="D9" s="8">
        <f t="shared" si="1"/>
        <v>60</v>
      </c>
      <c r="E9" s="8">
        <v>2</v>
      </c>
      <c r="F9" s="8"/>
      <c r="G9" s="7"/>
      <c r="H9" s="8" t="s">
        <v>13</v>
      </c>
      <c r="I9" s="6" t="s">
        <v>31</v>
      </c>
    </row>
    <row r="10" spans="1:9" ht="45" x14ac:dyDescent="0.25">
      <c r="A10" s="7" t="s">
        <v>81</v>
      </c>
      <c r="B10" s="8" t="s">
        <v>16</v>
      </c>
      <c r="C10" s="8">
        <f t="shared" si="0"/>
        <v>61</v>
      </c>
      <c r="D10" s="8">
        <f t="shared" si="1"/>
        <v>76</v>
      </c>
      <c r="E10" s="8">
        <v>16</v>
      </c>
      <c r="F10" s="8"/>
      <c r="G10" s="17" t="s">
        <v>83</v>
      </c>
      <c r="H10" s="8" t="s">
        <v>13</v>
      </c>
      <c r="I10" s="6" t="s">
        <v>82</v>
      </c>
    </row>
    <row r="11" spans="1:9" ht="45" x14ac:dyDescent="0.25">
      <c r="A11" s="14" t="s">
        <v>32</v>
      </c>
      <c r="B11" s="8" t="s">
        <v>16</v>
      </c>
      <c r="C11" s="8">
        <f t="shared" si="0"/>
        <v>77</v>
      </c>
      <c r="D11" s="8">
        <f t="shared" si="1"/>
        <v>80</v>
      </c>
      <c r="E11" s="8">
        <v>4</v>
      </c>
      <c r="F11" s="8"/>
      <c r="G11" s="7"/>
      <c r="H11" s="8" t="s">
        <v>13</v>
      </c>
      <c r="I11" s="15" t="s">
        <v>33</v>
      </c>
    </row>
    <row r="12" spans="1:9" ht="30" x14ac:dyDescent="0.25">
      <c r="A12" s="13" t="s">
        <v>34</v>
      </c>
      <c r="B12" s="8" t="s">
        <v>16</v>
      </c>
      <c r="C12" s="8">
        <f t="shared" si="0"/>
        <v>81</v>
      </c>
      <c r="D12" s="8">
        <f t="shared" si="1"/>
        <v>100</v>
      </c>
      <c r="E12" s="8">
        <v>20</v>
      </c>
      <c r="F12" s="8"/>
      <c r="G12" s="19" t="s">
        <v>84</v>
      </c>
      <c r="H12" s="5" t="s">
        <v>13</v>
      </c>
      <c r="I12" s="6" t="s">
        <v>35</v>
      </c>
    </row>
    <row r="13" spans="1:9" x14ac:dyDescent="0.25">
      <c r="A13" s="4" t="s">
        <v>36</v>
      </c>
      <c r="B13" s="5" t="s">
        <v>7</v>
      </c>
      <c r="C13" s="8">
        <f t="shared" si="0"/>
        <v>101</v>
      </c>
      <c r="D13" s="8">
        <f t="shared" si="1"/>
        <v>104</v>
      </c>
      <c r="E13" s="5">
        <v>4</v>
      </c>
      <c r="F13" s="20">
        <v>2.2000000000000002</v>
      </c>
      <c r="G13" s="18">
        <v>1</v>
      </c>
      <c r="H13" s="5" t="s">
        <v>13</v>
      </c>
      <c r="I13" s="4" t="s">
        <v>37</v>
      </c>
    </row>
    <row r="14" spans="1:9" x14ac:dyDescent="0.25">
      <c r="A14" s="4" t="s">
        <v>38</v>
      </c>
      <c r="B14" s="5" t="s">
        <v>7</v>
      </c>
      <c r="C14" s="8">
        <f t="shared" si="0"/>
        <v>105</v>
      </c>
      <c r="D14" s="8">
        <f t="shared" si="1"/>
        <v>112</v>
      </c>
      <c r="E14" s="5">
        <v>8</v>
      </c>
      <c r="F14" s="5">
        <v>8</v>
      </c>
      <c r="G14" s="5" t="s">
        <v>9</v>
      </c>
      <c r="H14" s="5" t="s">
        <v>13</v>
      </c>
      <c r="I14" s="4" t="s">
        <v>39</v>
      </c>
    </row>
    <row r="15" spans="1:9" x14ac:dyDescent="0.25">
      <c r="A15" s="4" t="s">
        <v>40</v>
      </c>
      <c r="B15" s="5" t="s">
        <v>7</v>
      </c>
      <c r="C15" s="8">
        <f t="shared" si="0"/>
        <v>113</v>
      </c>
      <c r="D15" s="8">
        <f t="shared" si="1"/>
        <v>120</v>
      </c>
      <c r="E15" s="5">
        <v>8</v>
      </c>
      <c r="F15" s="5">
        <v>8</v>
      </c>
      <c r="G15" s="5" t="s">
        <v>41</v>
      </c>
      <c r="H15" s="5" t="s">
        <v>13</v>
      </c>
      <c r="I15" s="4" t="s">
        <v>42</v>
      </c>
    </row>
    <row r="16" spans="1:9" x14ac:dyDescent="0.25">
      <c r="A16" s="12" t="s">
        <v>43</v>
      </c>
      <c r="B16" s="5" t="s">
        <v>7</v>
      </c>
      <c r="C16" s="8">
        <f t="shared" si="0"/>
        <v>121</v>
      </c>
      <c r="D16" s="8">
        <f t="shared" si="1"/>
        <v>135</v>
      </c>
      <c r="E16" s="5">
        <v>15</v>
      </c>
      <c r="F16" s="5">
        <v>15</v>
      </c>
      <c r="G16" s="5"/>
      <c r="H16" s="5" t="s">
        <v>13</v>
      </c>
      <c r="I16" s="4" t="s">
        <v>45</v>
      </c>
    </row>
    <row r="17" spans="1:9" x14ac:dyDescent="0.25">
      <c r="A17" s="7" t="s">
        <v>46</v>
      </c>
      <c r="B17" s="8" t="s">
        <v>16</v>
      </c>
      <c r="C17" s="8">
        <f t="shared" si="0"/>
        <v>136</v>
      </c>
      <c r="D17" s="8">
        <f t="shared" si="1"/>
        <v>168</v>
      </c>
      <c r="E17" s="8">
        <v>33</v>
      </c>
      <c r="F17" s="5"/>
      <c r="G17" s="4"/>
      <c r="H17" s="8" t="s">
        <v>13</v>
      </c>
      <c r="I17" s="6" t="s">
        <v>47</v>
      </c>
    </row>
    <row r="19" spans="1:9" x14ac:dyDescent="0.25">
      <c r="A19" s="2" t="s">
        <v>48</v>
      </c>
    </row>
    <row r="20" spans="1:9" ht="5.25" customHeight="1" x14ac:dyDescent="0.25"/>
    <row r="21" spans="1:9" x14ac:dyDescent="0.25">
      <c r="A21" s="3" t="s">
        <v>0</v>
      </c>
      <c r="B21" s="3" t="s">
        <v>6</v>
      </c>
      <c r="C21" s="3" t="s">
        <v>2</v>
      </c>
      <c r="D21" s="3" t="s">
        <v>3</v>
      </c>
      <c r="E21" s="3" t="s">
        <v>4</v>
      </c>
      <c r="F21" s="3" t="s">
        <v>8</v>
      </c>
      <c r="G21" s="3" t="s">
        <v>1</v>
      </c>
      <c r="H21" s="3" t="s">
        <v>12</v>
      </c>
      <c r="I21" s="3" t="s">
        <v>5</v>
      </c>
    </row>
    <row r="22" spans="1:9" x14ac:dyDescent="0.25">
      <c r="A22" s="4" t="s">
        <v>10</v>
      </c>
      <c r="B22" s="5" t="s">
        <v>16</v>
      </c>
      <c r="C22" s="5">
        <v>1</v>
      </c>
      <c r="D22" s="5">
        <v>2</v>
      </c>
      <c r="E22" s="5">
        <v>2</v>
      </c>
      <c r="F22" s="5"/>
      <c r="G22" s="5"/>
      <c r="H22" s="5" t="s">
        <v>13</v>
      </c>
      <c r="I22" s="23" t="s">
        <v>85</v>
      </c>
    </row>
    <row r="23" spans="1:9" x14ac:dyDescent="0.25">
      <c r="A23" s="10" t="s">
        <v>49</v>
      </c>
      <c r="B23" s="8" t="s">
        <v>16</v>
      </c>
      <c r="C23" s="8">
        <f>SUM(D22+1)</f>
        <v>3</v>
      </c>
      <c r="D23" s="8">
        <f>E23+D22</f>
        <v>242</v>
      </c>
      <c r="E23" s="16">
        <v>240</v>
      </c>
      <c r="F23" s="5"/>
      <c r="G23" s="5"/>
      <c r="H23" s="8" t="s">
        <v>13</v>
      </c>
      <c r="I23" s="6" t="s">
        <v>50</v>
      </c>
    </row>
    <row r="24" spans="1:9" ht="30" x14ac:dyDescent="0.25">
      <c r="A24" s="10" t="s">
        <v>51</v>
      </c>
      <c r="B24" s="8" t="s">
        <v>16</v>
      </c>
      <c r="C24" s="8">
        <f>SUM(D23+1)</f>
        <v>243</v>
      </c>
      <c r="D24" s="8">
        <f>E24+D23</f>
        <v>256</v>
      </c>
      <c r="E24" s="8">
        <v>14</v>
      </c>
      <c r="F24" s="5"/>
      <c r="G24" s="5"/>
      <c r="H24" s="8" t="s">
        <v>13</v>
      </c>
      <c r="I24" s="6" t="s">
        <v>52</v>
      </c>
    </row>
    <row r="25" spans="1:9" ht="75" x14ac:dyDescent="0.25">
      <c r="A25" s="10" t="s">
        <v>15</v>
      </c>
      <c r="B25" s="8" t="s">
        <v>16</v>
      </c>
      <c r="C25" s="8">
        <f>SUM(D24+1)</f>
        <v>257</v>
      </c>
      <c r="D25" s="8">
        <f>E25+D24</f>
        <v>257</v>
      </c>
      <c r="E25" s="8">
        <v>1</v>
      </c>
      <c r="F25" s="5"/>
      <c r="G25" s="5"/>
      <c r="H25" s="8" t="s">
        <v>13</v>
      </c>
      <c r="I25" s="6" t="s">
        <v>17</v>
      </c>
    </row>
    <row r="26" spans="1:9" ht="93" customHeight="1" x14ac:dyDescent="0.25">
      <c r="A26" s="10" t="s">
        <v>53</v>
      </c>
      <c r="B26" s="8" t="s">
        <v>16</v>
      </c>
      <c r="C26" s="8">
        <f t="shared" ref="C26:C43" si="2">SUM(D25+1)</f>
        <v>258</v>
      </c>
      <c r="D26" s="8">
        <f t="shared" ref="D26:D43" si="3">E26+D25</f>
        <v>277</v>
      </c>
      <c r="E26" s="16">
        <v>20</v>
      </c>
      <c r="F26" s="5"/>
      <c r="G26" s="5"/>
      <c r="H26" s="8" t="s">
        <v>13</v>
      </c>
      <c r="I26" s="15" t="s">
        <v>54</v>
      </c>
    </row>
    <row r="27" spans="1:9" ht="60" x14ac:dyDescent="0.25">
      <c r="A27" s="10" t="s">
        <v>55</v>
      </c>
      <c r="B27" s="8" t="s">
        <v>16</v>
      </c>
      <c r="C27" s="8">
        <f t="shared" si="2"/>
        <v>278</v>
      </c>
      <c r="D27" s="8">
        <f t="shared" si="3"/>
        <v>279</v>
      </c>
      <c r="E27" s="8">
        <v>2</v>
      </c>
      <c r="F27" s="8"/>
      <c r="G27" s="8"/>
      <c r="H27" s="8" t="s">
        <v>13</v>
      </c>
      <c r="I27" s="6" t="s">
        <v>56</v>
      </c>
    </row>
    <row r="28" spans="1:9" ht="30" x14ac:dyDescent="0.25">
      <c r="A28" s="10" t="s">
        <v>32</v>
      </c>
      <c r="B28" s="8" t="s">
        <v>16</v>
      </c>
      <c r="C28" s="8">
        <f t="shared" si="2"/>
        <v>280</v>
      </c>
      <c r="D28" s="8">
        <f t="shared" si="3"/>
        <v>283</v>
      </c>
      <c r="E28" s="8">
        <v>4</v>
      </c>
      <c r="F28" s="8"/>
      <c r="G28" s="8"/>
      <c r="H28" s="8" t="s">
        <v>13</v>
      </c>
      <c r="I28" s="6" t="s">
        <v>57</v>
      </c>
    </row>
    <row r="29" spans="1:9" x14ac:dyDescent="0.25">
      <c r="A29" s="10" t="s">
        <v>58</v>
      </c>
      <c r="B29" s="8" t="s">
        <v>7</v>
      </c>
      <c r="C29" s="8">
        <f t="shared" si="2"/>
        <v>284</v>
      </c>
      <c r="D29" s="8">
        <f t="shared" si="3"/>
        <v>300</v>
      </c>
      <c r="E29" s="8">
        <v>17</v>
      </c>
      <c r="F29" s="21">
        <v>15.2</v>
      </c>
      <c r="G29" s="8"/>
      <c r="H29" s="8" t="s">
        <v>13</v>
      </c>
      <c r="I29" s="6" t="s">
        <v>59</v>
      </c>
    </row>
    <row r="30" spans="1:9" ht="60" x14ac:dyDescent="0.25">
      <c r="A30" s="10" t="s">
        <v>60</v>
      </c>
      <c r="B30" s="8" t="s">
        <v>7</v>
      </c>
      <c r="C30" s="8">
        <f t="shared" si="2"/>
        <v>301</v>
      </c>
      <c r="D30" s="8">
        <f t="shared" si="3"/>
        <v>301</v>
      </c>
      <c r="E30" s="8">
        <v>1</v>
      </c>
      <c r="F30" s="8">
        <v>1</v>
      </c>
      <c r="G30" s="8"/>
      <c r="H30" s="8" t="s">
        <v>13</v>
      </c>
      <c r="I30" s="6" t="s">
        <v>61</v>
      </c>
    </row>
    <row r="31" spans="1:9" x14ac:dyDescent="0.25">
      <c r="A31" s="9" t="s">
        <v>62</v>
      </c>
      <c r="B31" s="5" t="s">
        <v>7</v>
      </c>
      <c r="C31" s="8">
        <f t="shared" si="2"/>
        <v>302</v>
      </c>
      <c r="D31" s="8">
        <f t="shared" si="3"/>
        <v>309</v>
      </c>
      <c r="E31" s="5">
        <v>8</v>
      </c>
      <c r="F31" s="5">
        <v>8</v>
      </c>
      <c r="G31" s="5" t="s">
        <v>9</v>
      </c>
      <c r="H31" s="5" t="s">
        <v>13</v>
      </c>
      <c r="I31" s="4" t="s">
        <v>18</v>
      </c>
    </row>
    <row r="32" spans="1:9" x14ac:dyDescent="0.25">
      <c r="A32" s="9" t="s">
        <v>63</v>
      </c>
      <c r="B32" s="5" t="s">
        <v>7</v>
      </c>
      <c r="C32" s="8">
        <f t="shared" si="2"/>
        <v>310</v>
      </c>
      <c r="D32" s="8">
        <f t="shared" si="3"/>
        <v>317</v>
      </c>
      <c r="E32" s="5">
        <v>8</v>
      </c>
      <c r="F32" s="5">
        <v>8</v>
      </c>
      <c r="G32" s="5" t="s">
        <v>9</v>
      </c>
      <c r="H32" s="5" t="s">
        <v>13</v>
      </c>
      <c r="I32" s="6" t="s">
        <v>64</v>
      </c>
    </row>
    <row r="33" spans="1:9" ht="15.75" customHeight="1" x14ac:dyDescent="0.25">
      <c r="A33" s="10" t="s">
        <v>65</v>
      </c>
      <c r="B33" s="8" t="s">
        <v>16</v>
      </c>
      <c r="C33" s="8">
        <f t="shared" si="2"/>
        <v>318</v>
      </c>
      <c r="D33" s="8">
        <f t="shared" si="3"/>
        <v>331</v>
      </c>
      <c r="E33" s="8">
        <v>14</v>
      </c>
      <c r="F33" s="8"/>
      <c r="G33" s="8"/>
      <c r="H33" s="8" t="s">
        <v>13</v>
      </c>
      <c r="I33" s="15" t="s">
        <v>67</v>
      </c>
    </row>
    <row r="34" spans="1:9" x14ac:dyDescent="0.25">
      <c r="A34" s="9" t="s">
        <v>66</v>
      </c>
      <c r="B34" s="5" t="s">
        <v>16</v>
      </c>
      <c r="C34" s="8">
        <f t="shared" si="2"/>
        <v>332</v>
      </c>
      <c r="D34" s="8">
        <f t="shared" si="3"/>
        <v>371</v>
      </c>
      <c r="E34" s="5">
        <v>40</v>
      </c>
      <c r="F34" s="5"/>
      <c r="G34" s="5"/>
      <c r="H34" s="5" t="s">
        <v>7</v>
      </c>
      <c r="I34" s="4" t="s">
        <v>68</v>
      </c>
    </row>
    <row r="35" spans="1:9" ht="30" x14ac:dyDescent="0.25">
      <c r="A35" s="10" t="s">
        <v>69</v>
      </c>
      <c r="B35" s="8" t="s">
        <v>16</v>
      </c>
      <c r="C35" s="8">
        <f t="shared" si="2"/>
        <v>372</v>
      </c>
      <c r="D35" s="8">
        <f t="shared" si="3"/>
        <v>374</v>
      </c>
      <c r="E35" s="8">
        <v>3</v>
      </c>
      <c r="F35" s="8"/>
      <c r="G35" s="8"/>
      <c r="H35" s="8" t="s">
        <v>13</v>
      </c>
      <c r="I35" s="6" t="s">
        <v>72</v>
      </c>
    </row>
    <row r="36" spans="1:9" x14ac:dyDescent="0.25">
      <c r="A36" s="9" t="s">
        <v>70</v>
      </c>
      <c r="B36" s="5" t="s">
        <v>16</v>
      </c>
      <c r="C36" s="8">
        <f t="shared" si="2"/>
        <v>375</v>
      </c>
      <c r="D36" s="8">
        <f t="shared" si="3"/>
        <v>424</v>
      </c>
      <c r="E36" s="5">
        <v>50</v>
      </c>
      <c r="F36" s="5"/>
      <c r="G36" s="5"/>
      <c r="H36" s="5" t="s">
        <v>13</v>
      </c>
      <c r="I36" s="4" t="s">
        <v>71</v>
      </c>
    </row>
    <row r="37" spans="1:9" x14ac:dyDescent="0.25">
      <c r="A37" s="9" t="s">
        <v>73</v>
      </c>
      <c r="B37" s="5" t="s">
        <v>16</v>
      </c>
      <c r="C37" s="8">
        <f t="shared" si="2"/>
        <v>425</v>
      </c>
      <c r="D37" s="8">
        <f t="shared" si="3"/>
        <v>474</v>
      </c>
      <c r="E37" s="5">
        <v>50</v>
      </c>
      <c r="F37" s="5"/>
      <c r="G37" s="5"/>
      <c r="H37" s="5" t="s">
        <v>7</v>
      </c>
      <c r="I37" s="4" t="s">
        <v>71</v>
      </c>
    </row>
    <row r="38" spans="1:9" x14ac:dyDescent="0.25">
      <c r="A38" s="9" t="s">
        <v>74</v>
      </c>
      <c r="B38" s="5" t="s">
        <v>16</v>
      </c>
      <c r="C38" s="8">
        <f t="shared" si="2"/>
        <v>475</v>
      </c>
      <c r="D38" s="8">
        <f t="shared" si="3"/>
        <v>489</v>
      </c>
      <c r="E38" s="5">
        <v>15</v>
      </c>
      <c r="F38" s="5"/>
      <c r="G38" s="5"/>
      <c r="H38" s="5" t="s">
        <v>7</v>
      </c>
      <c r="I38" s="4" t="s">
        <v>79</v>
      </c>
    </row>
    <row r="39" spans="1:9" x14ac:dyDescent="0.25">
      <c r="A39" s="9" t="s">
        <v>75</v>
      </c>
      <c r="B39" s="5" t="s">
        <v>16</v>
      </c>
      <c r="C39" s="8">
        <f t="shared" si="2"/>
        <v>490</v>
      </c>
      <c r="D39" s="8">
        <f t="shared" si="3"/>
        <v>504</v>
      </c>
      <c r="E39" s="5">
        <v>15</v>
      </c>
      <c r="F39" s="5"/>
      <c r="G39" s="5"/>
      <c r="H39" s="5" t="s">
        <v>7</v>
      </c>
      <c r="I39" s="4" t="s">
        <v>79</v>
      </c>
    </row>
    <row r="40" spans="1:9" x14ac:dyDescent="0.25">
      <c r="A40" s="9" t="s">
        <v>76</v>
      </c>
      <c r="B40" s="5" t="s">
        <v>16</v>
      </c>
      <c r="C40" s="8">
        <f t="shared" si="2"/>
        <v>505</v>
      </c>
      <c r="D40" s="8">
        <f t="shared" si="3"/>
        <v>519</v>
      </c>
      <c r="E40" s="5">
        <v>15</v>
      </c>
      <c r="F40" s="5"/>
      <c r="G40" s="5"/>
      <c r="H40" s="5" t="s">
        <v>7</v>
      </c>
      <c r="I40" s="4" t="s">
        <v>80</v>
      </c>
    </row>
    <row r="41" spans="1:9" x14ac:dyDescent="0.25">
      <c r="A41" s="9" t="s">
        <v>77</v>
      </c>
      <c r="B41" s="5" t="s">
        <v>16</v>
      </c>
      <c r="C41" s="8">
        <f t="shared" si="2"/>
        <v>520</v>
      </c>
      <c r="D41" s="8">
        <f t="shared" si="3"/>
        <v>534</v>
      </c>
      <c r="E41" s="5">
        <v>15</v>
      </c>
      <c r="F41" s="5"/>
      <c r="G41" s="5"/>
      <c r="H41" s="5" t="s">
        <v>7</v>
      </c>
      <c r="I41" s="4" t="s">
        <v>80</v>
      </c>
    </row>
    <row r="42" spans="1:9" x14ac:dyDescent="0.25">
      <c r="A42" s="9" t="s">
        <v>78</v>
      </c>
      <c r="B42" s="5" t="s">
        <v>16</v>
      </c>
      <c r="C42" s="8">
        <f t="shared" si="2"/>
        <v>535</v>
      </c>
      <c r="D42" s="8">
        <f t="shared" si="3"/>
        <v>564</v>
      </c>
      <c r="E42" s="5">
        <v>30</v>
      </c>
      <c r="F42" s="5"/>
      <c r="G42" s="5"/>
      <c r="H42" s="5" t="s">
        <v>7</v>
      </c>
      <c r="I42" s="4" t="s">
        <v>78</v>
      </c>
    </row>
    <row r="43" spans="1:9" ht="30" x14ac:dyDescent="0.25">
      <c r="A43" s="22" t="s">
        <v>86</v>
      </c>
      <c r="B43" s="8" t="s">
        <v>16</v>
      </c>
      <c r="C43" s="8">
        <f t="shared" si="2"/>
        <v>565</v>
      </c>
      <c r="D43" s="8">
        <f t="shared" si="3"/>
        <v>580</v>
      </c>
      <c r="E43" s="16">
        <v>16</v>
      </c>
      <c r="F43" s="5"/>
      <c r="G43" s="5"/>
      <c r="H43" s="8" t="s">
        <v>13</v>
      </c>
      <c r="I43" s="6" t="s">
        <v>87</v>
      </c>
    </row>
    <row r="46" spans="1:9" x14ac:dyDescent="0.25">
      <c r="A46" s="2" t="s">
        <v>19</v>
      </c>
    </row>
    <row r="47" spans="1:9" ht="3" customHeight="1" x14ac:dyDescent="0.25"/>
    <row r="48" spans="1:9" x14ac:dyDescent="0.25">
      <c r="A48" s="3" t="s">
        <v>0</v>
      </c>
      <c r="B48" s="3" t="s">
        <v>6</v>
      </c>
      <c r="C48" s="3" t="s">
        <v>2</v>
      </c>
      <c r="D48" s="3" t="s">
        <v>3</v>
      </c>
      <c r="E48" s="3" t="s">
        <v>4</v>
      </c>
      <c r="F48" s="3" t="s">
        <v>8</v>
      </c>
      <c r="G48" s="3" t="s">
        <v>1</v>
      </c>
      <c r="H48" s="3" t="s">
        <v>12</v>
      </c>
      <c r="I48" s="3" t="s">
        <v>5</v>
      </c>
    </row>
    <row r="49" spans="1:9" x14ac:dyDescent="0.25">
      <c r="A49" s="4" t="s">
        <v>10</v>
      </c>
      <c r="B49" s="8" t="s">
        <v>16</v>
      </c>
      <c r="C49" s="8">
        <v>1</v>
      </c>
      <c r="D49" s="8">
        <v>2</v>
      </c>
      <c r="E49" s="8">
        <v>2</v>
      </c>
      <c r="F49" s="8"/>
      <c r="G49" s="8"/>
      <c r="H49" s="8" t="s">
        <v>13</v>
      </c>
      <c r="I49" s="4" t="s">
        <v>21</v>
      </c>
    </row>
    <row r="50" spans="1:9" x14ac:dyDescent="0.25">
      <c r="A50" s="7" t="s">
        <v>20</v>
      </c>
      <c r="B50" s="8" t="s">
        <v>7</v>
      </c>
      <c r="C50" s="8">
        <v>3</v>
      </c>
      <c r="D50" s="8">
        <v>18</v>
      </c>
      <c r="E50" s="8">
        <v>15</v>
      </c>
      <c r="F50" s="8">
        <v>15</v>
      </c>
      <c r="G50" s="8"/>
      <c r="H50" s="8" t="s">
        <v>13</v>
      </c>
      <c r="I50" s="6" t="s">
        <v>44</v>
      </c>
    </row>
    <row r="51" spans="1:9" x14ac:dyDescent="0.25">
      <c r="A51" s="4" t="s">
        <v>46</v>
      </c>
      <c r="B51" s="8" t="s">
        <v>16</v>
      </c>
      <c r="C51" s="8">
        <v>21</v>
      </c>
      <c r="D51" s="8">
        <v>90</v>
      </c>
      <c r="E51" s="8">
        <v>69</v>
      </c>
      <c r="F51" s="8"/>
      <c r="G51" s="8"/>
      <c r="H51" s="8" t="s">
        <v>13</v>
      </c>
      <c r="I51" s="4" t="s">
        <v>47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Beneficiario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Andrea Londoño Duarte</dc:creator>
  <cp:lastModifiedBy>Johanna Andrea Londoño Duarte</cp:lastModifiedBy>
  <dcterms:created xsi:type="dcterms:W3CDTF">2018-08-06T20:36:27Z</dcterms:created>
  <dcterms:modified xsi:type="dcterms:W3CDTF">2019-04-24T15:02:47Z</dcterms:modified>
</cp:coreProperties>
</file>